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05" yWindow="15" windowWidth="20730" windowHeight="11640"/>
  </bookViews>
  <sheets>
    <sheet name="PL2" sheetId="9" r:id="rId1"/>
  </sheets>
  <calcPr calcId="1257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 i="9"/>
  <c r="E16" l="1"/>
  <c r="E10"/>
</calcChain>
</file>

<file path=xl/sharedStrings.xml><?xml version="1.0" encoding="utf-8"?>
<sst xmlns="http://schemas.openxmlformats.org/spreadsheetml/2006/main" count="52" uniqueCount="47">
  <si>
    <t>Xây dựng đảo giao thông, mở rộng bán kính cong, đầu tư hệ thống ATGT</t>
  </si>
  <si>
    <t>STT</t>
  </si>
  <si>
    <t>Đoạn đường có nhiều vị trí bán kính lớn, mặt đường nhỏ hẹp, gây ức chế người tham gia giao thông, theo báo cáo địa phương riêng tại 02 vị trí này đã xảy ra 04 vụ TNGT, làm chết 3 người và 03 người vị thương</t>
  </si>
  <si>
    <t>Km 54+00-Km55 Quốc lộ 19, trên địa bàn xã Tây Giang, huyện Tây Sơn</t>
  </si>
  <si>
    <t>Km4+100, Km 4+950, Km 16+750 ĐT.638, trên địa bàn xã Hoài Sơn, thị xã Hoài Nhơn</t>
  </si>
  <si>
    <t>Km 3+900 đến Km 31+250 ĐT.629 trên địa bàn Trà Cong,Vạn Long, An Hòa, Tân An, xã An Tân, Hưng Nhơn Bắc, TT. An Lão, huyện An Lão và trên địa bàn huyện Hoài Ân</t>
  </si>
  <si>
    <t>Km14+330, Ngã 3 Gò Loi, Hoài Ân</t>
  </si>
  <si>
    <t>Làm gờ giảm tốc, lắp đặt đinh phản quang, đèn cảnh báo đi chậm…</t>
  </si>
  <si>
    <t>Khu vực ngã ba Gò Loi, giao nhau giữa ĐT.630 và ĐT.638, hiện trạng chưa có đèn cảnh báo, thiếu các hệ thống ATGT, thường xuyên xảy ra va chạm giao thông</t>
  </si>
  <si>
    <t>Vị trí</t>
  </si>
  <si>
    <t>Hiện trạng</t>
  </si>
  <si>
    <t>Đề xuất xử lý</t>
  </si>
  <si>
    <t>hiện trạng chưa có đèn cảnh báo, thiếu các hệ thống ATGT, che khuất tầm nhìn, gây khó khăn trong việc tham gia giao thông, thường xuyên xảy ra va chạm giao thông</t>
  </si>
  <si>
    <t>Phối hợp đề nghị chính quyền địa phương phát quang tầm nhìn và đầu tư mở rộng các vị trí gây che khuất tầm nhìn và đầu tư hệ thống ATGT (sơn gờ giảm tốc độ, lắp đặt đinh phản quang,…), nhằm đảm bảo ATGT</t>
  </si>
  <si>
    <t>Phối hợp đề nghị chính quyền địa phương phát quang tầm nhìn, đầu tư mở rộng các vị trí gây che khuất tầm nhìn và đầu tư hệ thống ATGT (sơn gờ giảm tốc độ, lắp đặt đinh phản quang,…), nhằm đảm bảo ATGT</t>
  </si>
  <si>
    <t>Khu vực Km 5 Quốc lộ 1D, Phường Nhơn Phú, thành phố Quy Nhơn</t>
  </si>
  <si>
    <t>Ngã 4 tuyến đường ĐT. 640 và Quốc lộ 19 mới (Km 11+550), xã Phước Nghĩa, huyện Tuy Phước</t>
  </si>
  <si>
    <t>Tại các vị trí này, hệ thống ATGT (biển báo, gờ giảm tốc,…) đầy đủ, có nhiều điểm giao nhau với đường không ưu tiên, tuyến đường đôi nên các phương tiện có chiều hướng đi nhanh dễ dẫn đến va chạm. Theo báo cáo địa phương riêng tại vị trí Km7+00 đã xảy ra 2 vụ TNGT 2 người chết</t>
  </si>
  <si>
    <t>Giao nhau với đường trục chính xã, che khuất tầm nhìn, ảnh hưởng đến đường tham gia giao thông, thường xuyên sảy ra va chạm gao thông, theo báo cáo địa phương khu vực đã xảy ra 5 vụ TNGT làm bị thương 5 người</t>
  </si>
  <si>
    <t xml:space="preserve">Phối hợp đề nghị chính quyền địa phương phát quang tầm nhìn, lắp đặt đinh phản quang, sơn gờ giảm tốc độ,….  </t>
  </si>
  <si>
    <t>Tại các vị trí này, hệ thống ATGT (biển báo, gờ giảm tốc,…) đầy đủ; Khu vực đông dân cư, lưu lượng tham gia giao thông nhiều, khi không có lực lượng cảnh sát giao thông các phương tiện thường xuyên chạy quá tốc độ, nhất là các xe khách thường xuyên đua nhau tranh giành để bắt khách,…</t>
  </si>
  <si>
    <t xml:space="preserve">Tại các vị trí này, hệ thống ATGT (biển báo, gờ giảm tốc,…) đầy đủ; có lưu lượng người, phương tiện tham gia giao thông khá nhiều, các xe tải, ô tô, đậu đỗ không đúng quy định, ... gây mất trật tự ATGT; do khu vực gần Trường mẫu giáo, Siêu thị điện máy xanh, Trung tâm văn hoá huyện Vân Canh, lân cận các cửa hàng, dịch vụ khác;…. Hiện tại vị trí nêu trên chưa được đầu tư đèn tín hiệu giao thông do đó tiềm ẩn nguy cơ mất an toàn giao thông, đã xảy ra nhiều vụ va chạm giao thông. </t>
  </si>
  <si>
    <t>Tuyến đường nhiều ngã 3, ngã 4, nhiều vị trí có bán kính cong lớn,  không thông thoát, khó quan sát; thường xuyên bị ngập nước vào mùa mưa, như: T ạiKm3+900 trên địa bàn huyện Hoài Ân; Tại Km 19+200 - Km 20+800 ĐT. 629 (Trà Cong, An Hòa); Km 22+15 ĐT. 629 (Ngã 3 Cầu Dinh, thuộc thôn Vạn Long, xã An Hoà); Km 23+15 ĐT. 629 (Ngã 4 chợ An Hoà cũ, thuộc Xuân Phong Nam, xã An Hoà); Km 25+200, Km 26-150 ĐT. 629 (Ngã 3 Thuận An thuộc thôn Tân An, xã An Tân); Km 26+350 ĐT. 629 (Ngã 4 Chợ An Tân, thuộc thôn Tân An, xã An Tân); Km 29 - km 30 ĐT. 629  (Hưng Nhơn, TT. An Lão”Đồng Trước”);  Km 31+ 250 ĐT. 629 (Hưng Nhơn Bắc, TT. An Lão “ Dốc Đình”): Theo số liệu báo cáo địa phương riêng tại Km 22+150 và Km 26+150 đã xảy ra 2 vụ TNGT làm chết 1 người và  3 người bị thương</t>
  </si>
  <si>
    <t xml:space="preserve">XỬ LÝ ĐIỂM ĐEN, ĐIỂM TIỀM ẨN TAI NẠN GIAO THÔNG </t>
  </si>
  <si>
    <t>Km 15, Xuân An và Km 16+200 ĐT,633 Đức Phổ 1, Cát Minh, Phù Cát</t>
  </si>
  <si>
    <t>Tại Ngã 5 Gò Cau ĐT.630 thuộc Khu phố Gò Cau và Ngã tư Trần Đình Châu, Lê Lợi thuộc Khu phố Gò Cau, thị trấn Tăng Bạt Hổ; Ngã 5 tượng đài Tăng Bạt Hổ, thuộc khu phố Gia Chiều 2; Ngã 3 Kim Ớn, thuộc thuộc thôn Kim Sơn, Ân Nghĩa và Ngã 3 Mỹ Thành, thôn Mỹ Thành, Ân Mỹ, Hoài Ân</t>
  </si>
  <si>
    <t>Km27+400, Quốc lộ 19C, thị trấn Vân Canh, huyện Vân Canh</t>
  </si>
  <si>
    <t>PHỤ LỤC SỐ 2</t>
  </si>
  <si>
    <t>Năm 2023</t>
  </si>
  <si>
    <t>Năm 2024</t>
  </si>
  <si>
    <t>Năm 2025</t>
  </si>
  <si>
    <t>Km11+850 ĐT,640 trên địa bàn huyện Tuy Phước</t>
  </si>
  <si>
    <t>Khu vực ngã tư giao nhau với đường trục chính xã, diện tích hẹp,đông dân cư, nhà cửa che khuất tầm nhìn.</t>
  </si>
  <si>
    <t>Cải tạo nút giao, xây dựng hệ thống ATGT</t>
  </si>
  <si>
    <t>Giao nhau với đường trục chính xã, che khuất tầm nhìn, ảnh hưởng đến đường tham gia giao thông, thường xuyên sảy ra va chạm gao thông, theo báo cáo địa phương khu vực đã sảy ra 5 vụ TNGT làm bị thương 5 người</t>
  </si>
  <si>
    <t>Đầu tư mở rộng các vị trí có bán kính cong lớn, gây che khuất tầm nhìn và đầu tư hệ thống ATGT, nhằm đảm bảo ATGT</t>
  </si>
  <si>
    <t>Dự kiến số tiền/ tỷ đồng</t>
  </si>
  <si>
    <t>Lắp đặt hệ thống camera giám sát, xử lý vi phạm (phạt nguội) về ATGT</t>
  </si>
  <si>
    <t>Ngã 3 Quốc lộ 19 cũ và Quốc lộ 19 mới (Km 16+800)</t>
  </si>
  <si>
    <t>Tại vị trí này, hệ thống ATGT (đèn tín hiệu giao thông Xanh - Đỏ - Vàng; biển báo, gờ giảm tốc,…) đầy đủ,  tình trạng vi phạm trật tự ATGT thường xuyên xảy ra, như: người tham gia giao thông không chấp hành tín hiệu đèn giao thông, đi không đúng làn đường, vượt đèn đỏ... làm mất an toàn giao thông, tiềm ẩn nguy cơ xảy ra tai nạn giao thông. Từ năm 2020 đến nay xảy ra 04 vụ tai nạn giao thông, chết 01 người, bị thương 06 người</t>
  </si>
  <si>
    <t xml:space="preserve"> Tình trạng vi phạm trật tự ATGT thường xuyên xảy ra, như: người tham gia giao thông đi không đúng làn đường, chạy quá tốc độ, chở hàng rơi vãi, đậu đỗ bừa bãi,... ….làm mất an toàn giao thông, tiềm ẩn nguy cơ xảy ra tai nạn giao thông, gây bức xúc trong dư luận xã hội. Cụ thể, Từ năm 2020 đến nay xảy ra 05 vụ tai nạn giao thông, chết 02 người, bị thương 04 người</t>
  </si>
  <si>
    <t>Km 95 ĐT.638, Cát Hiệp, Phù Cát</t>
  </si>
  <si>
    <t>Quốc lộ 19B tuyến đường vào sân bay Phù Cát</t>
  </si>
  <si>
    <t>Tại các vị trí này, hệ thống ATGT (biển báo, gờ giảm tốc,…) đầy đủ, lưu lượng tham gia giao thông nhiều, các phương tiện thường xuyên chạy quá tốc độ; đã sảy ra 7 vụ tai nạn giao thông làm ,,,người chết và 4 người bị thương</t>
  </si>
  <si>
    <t>lắp đặt hệ thống đèn chiếu sáng tại các điểm đen tai nạn giao thông trên các đoạn tuyến QL.1, QL.19B và tuyến ĐT.635 cũ qua địa bàn huyện Phù Cát</t>
  </si>
  <si>
    <t>Đoạn tuyến QL.1, QL.19B và tuyến ĐT.635 cũ qua địa bàn huyện Phù Cát</t>
  </si>
  <si>
    <t>Hiện trạng chưa được đầu tư hệ thống đèn chiếu sáng, thiếu ánh sáng vào ban đêm gây khó khăn trong việc tham gia giao thông trên tuyến</t>
  </si>
</sst>
</file>

<file path=xl/styles.xml><?xml version="1.0" encoding="utf-8"?>
<styleSheet xmlns="http://schemas.openxmlformats.org/spreadsheetml/2006/main">
  <fonts count="9">
    <font>
      <sz val="11"/>
      <color theme="1"/>
      <name val="Arial"/>
      <family val="2"/>
      <charset val="163"/>
      <scheme val="minor"/>
    </font>
    <font>
      <b/>
      <sz val="12"/>
      <color theme="1"/>
      <name val="Times New Roman"/>
      <family val="1"/>
      <scheme val="major"/>
    </font>
    <font>
      <sz val="12"/>
      <color theme="1"/>
      <name val="Times New Roman"/>
      <family val="1"/>
      <scheme val="major"/>
    </font>
    <font>
      <sz val="11"/>
      <name val="Arial"/>
      <family val="2"/>
      <charset val="163"/>
      <scheme val="minor"/>
    </font>
    <font>
      <b/>
      <sz val="12"/>
      <name val="Times New Roman"/>
      <family val="1"/>
      <scheme val="major"/>
    </font>
    <font>
      <sz val="12"/>
      <name val="Times New Roman"/>
      <family val="1"/>
      <scheme val="major"/>
    </font>
    <font>
      <b/>
      <sz val="11"/>
      <name val="Arial"/>
      <family val="2"/>
      <scheme val="minor"/>
    </font>
    <font>
      <b/>
      <sz val="14"/>
      <name val="Times New Roman"/>
      <family val="1"/>
      <scheme val="major"/>
    </font>
    <font>
      <b/>
      <sz val="11"/>
      <color theme="1"/>
      <name val="Arial"/>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3">
    <xf numFmtId="0" fontId="0" fillId="0" borderId="0" xfId="0"/>
    <xf numFmtId="0" fontId="5" fillId="0" borderId="1" xfId="0" applyFont="1" applyBorder="1" applyAlignment="1">
      <alignment horizontal="left" vertical="center" wrapText="1"/>
    </xf>
    <xf numFmtId="0" fontId="5" fillId="0" borderId="1" xfId="0" applyFont="1" applyBorder="1" applyAlignment="1">
      <alignment horizontal="center" vertical="center" wrapText="1"/>
    </xf>
    <xf numFmtId="0" fontId="3" fillId="2" borderId="0" xfId="0" applyFont="1" applyFill="1" applyAlignment="1">
      <alignment horizontal="center"/>
    </xf>
    <xf numFmtId="0" fontId="2" fillId="0" borderId="1" xfId="0" applyFont="1" applyBorder="1" applyAlignment="1">
      <alignment horizontal="center" vertical="center" wrapText="1"/>
    </xf>
    <xf numFmtId="0" fontId="7" fillId="2" borderId="1" xfId="0" applyFont="1" applyFill="1" applyBorder="1" applyAlignment="1">
      <alignment horizontal="center" vertical="center"/>
    </xf>
    <xf numFmtId="0" fontId="3" fillId="2" borderId="0" xfId="0" applyFont="1" applyFill="1"/>
    <xf numFmtId="0" fontId="1" fillId="2" borderId="1" xfId="0" applyFont="1" applyFill="1" applyBorder="1" applyAlignment="1">
      <alignment horizontal="center" vertical="center" wrapText="1"/>
    </xf>
    <xf numFmtId="0" fontId="6" fillId="2" borderId="0" xfId="0" applyFont="1" applyFill="1" applyAlignment="1">
      <alignment horizontal="center" vertical="center"/>
    </xf>
    <xf numFmtId="0" fontId="0" fillId="2" borderId="0" xfId="0" applyFill="1"/>
    <xf numFmtId="0" fontId="2"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1" xfId="0" applyFont="1" applyFill="1" applyBorder="1" applyAlignment="1">
      <alignment horizontal="left" vertical="center" wrapText="1"/>
    </xf>
    <xf numFmtId="0" fontId="0" fillId="2" borderId="0" xfId="0" applyFill="1" applyAlignment="1">
      <alignment horizontal="center"/>
    </xf>
    <xf numFmtId="0" fontId="4" fillId="2"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4" fillId="2" borderId="0" xfId="0" applyFont="1" applyFill="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4" xfId="0" applyFont="1" applyFill="1" applyBorder="1" applyAlignment="1">
      <alignment horizontal="left" vertical="center" wrapText="1"/>
    </xf>
    <xf numFmtId="3" fontId="8" fillId="2" borderId="1"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20"/>
  <sheetViews>
    <sheetView tabSelected="1" zoomScale="85" zoomScaleNormal="85" workbookViewId="0">
      <selection activeCell="G8" sqref="G8"/>
    </sheetView>
  </sheetViews>
  <sheetFormatPr defaultColWidth="9" defaultRowHeight="14.25"/>
  <cols>
    <col min="1" max="1" width="3.75" style="9" customWidth="1"/>
    <col min="2" max="2" width="23.625" style="9" customWidth="1"/>
    <col min="3" max="3" width="62.875" style="9" customWidth="1"/>
    <col min="4" max="4" width="24.875" style="9" customWidth="1"/>
    <col min="5" max="5" width="8" style="15" customWidth="1"/>
    <col min="6" max="16384" width="9" style="9"/>
  </cols>
  <sheetData>
    <row r="1" spans="1:5" s="6" customFormat="1" ht="15.75">
      <c r="A1" s="3"/>
      <c r="B1" s="18" t="s">
        <v>27</v>
      </c>
      <c r="C1" s="18"/>
      <c r="D1" s="18"/>
      <c r="E1" s="18"/>
    </row>
    <row r="2" spans="1:5" s="6" customFormat="1" ht="15.75">
      <c r="A2" s="3"/>
      <c r="B2" s="18" t="s">
        <v>23</v>
      </c>
      <c r="C2" s="18"/>
      <c r="D2" s="18"/>
      <c r="E2" s="18"/>
    </row>
    <row r="3" spans="1:5" s="8" customFormat="1" ht="47.25">
      <c r="A3" s="7" t="s">
        <v>1</v>
      </c>
      <c r="B3" s="5" t="s">
        <v>9</v>
      </c>
      <c r="C3" s="5" t="s">
        <v>10</v>
      </c>
      <c r="D3" s="5" t="s">
        <v>11</v>
      </c>
      <c r="E3" s="7" t="s">
        <v>36</v>
      </c>
    </row>
    <row r="4" spans="1:5" ht="15.75">
      <c r="A4" s="19" t="s">
        <v>28</v>
      </c>
      <c r="B4" s="20"/>
      <c r="C4" s="20"/>
      <c r="D4" s="21"/>
      <c r="E4" s="22">
        <f>E5+E6+E7+E8+E9</f>
        <v>15.773999999999999</v>
      </c>
    </row>
    <row r="5" spans="1:5" ht="78.75">
      <c r="A5" s="10">
        <v>1</v>
      </c>
      <c r="B5" s="11" t="s">
        <v>38</v>
      </c>
      <c r="C5" s="11" t="s">
        <v>40</v>
      </c>
      <c r="D5" s="11" t="s">
        <v>37</v>
      </c>
      <c r="E5" s="12">
        <v>3.5</v>
      </c>
    </row>
    <row r="6" spans="1:5" ht="94.5">
      <c r="A6" s="10">
        <v>2</v>
      </c>
      <c r="B6" s="11" t="s">
        <v>45</v>
      </c>
      <c r="C6" s="11" t="s">
        <v>46</v>
      </c>
      <c r="D6" s="11" t="s">
        <v>44</v>
      </c>
      <c r="E6" s="12">
        <v>6.0739999999999998</v>
      </c>
    </row>
    <row r="7" spans="1:5" ht="63">
      <c r="A7" s="10">
        <v>3</v>
      </c>
      <c r="B7" s="11" t="s">
        <v>15</v>
      </c>
      <c r="C7" s="11" t="s">
        <v>17</v>
      </c>
      <c r="D7" s="11" t="s">
        <v>37</v>
      </c>
      <c r="E7" s="12">
        <v>2.5</v>
      </c>
    </row>
    <row r="8" spans="1:5" ht="47.25">
      <c r="A8" s="12">
        <v>4</v>
      </c>
      <c r="B8" s="11" t="s">
        <v>6</v>
      </c>
      <c r="C8" s="11" t="s">
        <v>8</v>
      </c>
      <c r="D8" s="11" t="s">
        <v>7</v>
      </c>
      <c r="E8" s="10">
        <v>0.7</v>
      </c>
    </row>
    <row r="9" spans="1:5" s="13" customFormat="1" ht="94.5">
      <c r="A9" s="10">
        <v>5</v>
      </c>
      <c r="B9" s="11" t="s">
        <v>16</v>
      </c>
      <c r="C9" s="11" t="s">
        <v>39</v>
      </c>
      <c r="D9" s="11" t="s">
        <v>37</v>
      </c>
      <c r="E9" s="12">
        <v>3</v>
      </c>
    </row>
    <row r="10" spans="1:5" ht="15.75">
      <c r="A10" s="19" t="s">
        <v>29</v>
      </c>
      <c r="B10" s="20"/>
      <c r="C10" s="20"/>
      <c r="D10" s="21"/>
      <c r="E10" s="16">
        <f>E11+E12+E13+E14+E15</f>
        <v>14.5</v>
      </c>
    </row>
    <row r="11" spans="1:5" ht="68.25" customHeight="1">
      <c r="A11" s="10">
        <v>1</v>
      </c>
      <c r="B11" s="11" t="s">
        <v>4</v>
      </c>
      <c r="C11" s="11" t="s">
        <v>18</v>
      </c>
      <c r="D11" s="11" t="s">
        <v>0</v>
      </c>
      <c r="E11" s="12">
        <v>3</v>
      </c>
    </row>
    <row r="12" spans="1:5" ht="126">
      <c r="A12" s="12">
        <v>2</v>
      </c>
      <c r="B12" s="11" t="s">
        <v>24</v>
      </c>
      <c r="C12" s="11" t="s">
        <v>2</v>
      </c>
      <c r="D12" s="11" t="s">
        <v>14</v>
      </c>
      <c r="E12" s="12">
        <v>3</v>
      </c>
    </row>
    <row r="13" spans="1:5" ht="202.5" customHeight="1">
      <c r="A13" s="10">
        <v>3</v>
      </c>
      <c r="B13" s="11" t="s">
        <v>5</v>
      </c>
      <c r="C13" s="11" t="s">
        <v>22</v>
      </c>
      <c r="D13" s="12" t="s">
        <v>19</v>
      </c>
      <c r="E13" s="12">
        <v>3</v>
      </c>
    </row>
    <row r="14" spans="1:5" ht="31.5">
      <c r="A14" s="10">
        <v>4</v>
      </c>
      <c r="B14" s="1" t="s">
        <v>31</v>
      </c>
      <c r="C14" s="1" t="s">
        <v>32</v>
      </c>
      <c r="D14" s="1" t="s">
        <v>33</v>
      </c>
      <c r="E14" s="2">
        <v>3</v>
      </c>
    </row>
    <row r="15" spans="1:5" s="6" customFormat="1" ht="47.25">
      <c r="A15" s="12">
        <v>5</v>
      </c>
      <c r="B15" s="11" t="s">
        <v>42</v>
      </c>
      <c r="C15" s="11" t="s">
        <v>43</v>
      </c>
      <c r="D15" s="11" t="s">
        <v>37</v>
      </c>
      <c r="E15" s="12">
        <v>2.5</v>
      </c>
    </row>
    <row r="16" spans="1:5" ht="15.75">
      <c r="A16" s="19" t="s">
        <v>30</v>
      </c>
      <c r="B16" s="20"/>
      <c r="C16" s="20"/>
      <c r="D16" s="21"/>
      <c r="E16" s="16">
        <f>E17+E18+E19+E20</f>
        <v>11.899999999999999</v>
      </c>
    </row>
    <row r="17" spans="1:5" ht="216" customHeight="1">
      <c r="A17" s="10">
        <v>1</v>
      </c>
      <c r="B17" s="11" t="s">
        <v>25</v>
      </c>
      <c r="C17" s="11" t="s">
        <v>12</v>
      </c>
      <c r="D17" s="11" t="s">
        <v>13</v>
      </c>
      <c r="E17" s="12">
        <v>3</v>
      </c>
    </row>
    <row r="18" spans="1:5" ht="95.25" customHeight="1">
      <c r="A18" s="10">
        <v>2</v>
      </c>
      <c r="B18" s="17" t="s">
        <v>41</v>
      </c>
      <c r="C18" s="17" t="s">
        <v>34</v>
      </c>
      <c r="D18" s="4" t="s">
        <v>35</v>
      </c>
      <c r="E18" s="12">
        <v>3.5</v>
      </c>
    </row>
    <row r="19" spans="1:5" ht="93" customHeight="1">
      <c r="A19" s="10">
        <v>3</v>
      </c>
      <c r="B19" s="11" t="s">
        <v>3</v>
      </c>
      <c r="C19" s="11" t="s">
        <v>20</v>
      </c>
      <c r="D19" s="11" t="s">
        <v>37</v>
      </c>
      <c r="E19" s="12">
        <v>2.7</v>
      </c>
    </row>
    <row r="20" spans="1:5" ht="126" customHeight="1">
      <c r="A20" s="10">
        <v>4</v>
      </c>
      <c r="B20" s="14" t="s">
        <v>26</v>
      </c>
      <c r="C20" s="14" t="s">
        <v>21</v>
      </c>
      <c r="D20" s="11" t="s">
        <v>37</v>
      </c>
      <c r="E20" s="12">
        <v>2.7</v>
      </c>
    </row>
  </sheetData>
  <mergeCells count="5">
    <mergeCell ref="B1:E1"/>
    <mergeCell ref="B2:E2"/>
    <mergeCell ref="A4:D4"/>
    <mergeCell ref="A10:D10"/>
    <mergeCell ref="A16:D16"/>
  </mergeCells>
  <pageMargins left="0.9055118110236221" right="0.11811023622047245" top="0.15748031496062992" bottom="0.15748031496062992"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VNN.R9</dc:creator>
  <cp:lastModifiedBy>Windows User</cp:lastModifiedBy>
  <cp:lastPrinted>2022-12-28T02:19:21Z</cp:lastPrinted>
  <dcterms:created xsi:type="dcterms:W3CDTF">2021-05-18T13:46:51Z</dcterms:created>
  <dcterms:modified xsi:type="dcterms:W3CDTF">2023-01-05T10:07:53Z</dcterms:modified>
</cp:coreProperties>
</file>